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2ff5b5259228aa/企業別/自治体関係/福島県/令和3年度/事業説明会・研修会/事業説明会/最終掲載資料/新規事業者向け/"/>
    </mc:Choice>
  </mc:AlternateContent>
  <xr:revisionPtr revIDLastSave="1" documentId="8_{EA15DB56-316D-431E-BC18-5C4CA034CDAC}" xr6:coauthVersionLast="46" xr6:coauthVersionMax="46" xr10:uidLastSave="{6EC8E2B8-FCCB-442D-BD6D-BF08036353C2}"/>
  <bookViews>
    <workbookView xWindow="9630" yWindow="600" windowWidth="23970" windowHeight="18645" xr2:uid="{EBCB63CB-9220-431A-85C7-6411CF1EA8E1}"/>
  </bookViews>
  <sheets>
    <sheet name="見積書FM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5" l="1"/>
  <c r="A36" i="5"/>
  <c r="P36" i="5" s="1"/>
  <c r="A35" i="5"/>
  <c r="P35" i="5" s="1"/>
  <c r="A34" i="5"/>
  <c r="N34" i="5" s="1"/>
  <c r="A33" i="5"/>
  <c r="O33" i="5" s="1"/>
  <c r="A32" i="5"/>
  <c r="P32" i="5" s="1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I34" i="5" l="1"/>
  <c r="O34" i="5"/>
  <c r="C35" i="5"/>
  <c r="H35" i="5"/>
  <c r="I35" i="5"/>
  <c r="M35" i="5"/>
  <c r="N35" i="5"/>
  <c r="O35" i="5"/>
  <c r="C32" i="5"/>
  <c r="C36" i="5"/>
  <c r="H32" i="5"/>
  <c r="H36" i="5"/>
  <c r="M32" i="5"/>
  <c r="M36" i="5"/>
  <c r="N32" i="5"/>
  <c r="N36" i="5"/>
  <c r="K33" i="5"/>
  <c r="P33" i="5"/>
  <c r="C33" i="5"/>
  <c r="M33" i="5"/>
  <c r="K34" i="5"/>
  <c r="P34" i="5"/>
  <c r="I32" i="5"/>
  <c r="O32" i="5"/>
  <c r="H33" i="5"/>
  <c r="N33" i="5"/>
  <c r="C34" i="5"/>
  <c r="M34" i="5"/>
  <c r="K35" i="5"/>
  <c r="I36" i="5"/>
  <c r="O36" i="5"/>
  <c r="K32" i="5"/>
  <c r="I33" i="5"/>
  <c r="H34" i="5"/>
  <c r="K36" i="5"/>
</calcChain>
</file>

<file path=xl/sharedStrings.xml><?xml version="1.0" encoding="utf-8"?>
<sst xmlns="http://schemas.openxmlformats.org/spreadsheetml/2006/main" count="36" uniqueCount="33">
  <si>
    <t>株式会社生産者直売のれん会　御中</t>
    <rPh sb="4" eb="9">
      <t>セイサンシャチョクバイ</t>
    </rPh>
    <rPh sb="12" eb="13">
      <t>カイ</t>
    </rPh>
    <rPh sb="14" eb="16">
      <t>オンチュウ</t>
    </rPh>
    <phoneticPr fontId="1"/>
  </si>
  <si>
    <t>平素は格別のご高配を賜り、厚く御礼申し上げます。</t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</si>
  <si>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3"/>
  </si>
  <si>
    <t>商品名</t>
    <rPh sb="0" eb="3">
      <t>ショウヒンメイ</t>
    </rPh>
    <phoneticPr fontId="4"/>
  </si>
  <si>
    <t>売価</t>
    <rPh sb="0" eb="2">
      <t>バイカ</t>
    </rPh>
    <phoneticPr fontId="1"/>
  </si>
  <si>
    <t>納価</t>
    <rPh sb="0" eb="2">
      <t>ノウカ</t>
    </rPh>
    <phoneticPr fontId="1"/>
  </si>
  <si>
    <t>JANコード</t>
  </si>
  <si>
    <t>（税抜）</t>
    <rPh sb="1" eb="2">
      <t>ゼイ</t>
    </rPh>
    <rPh sb="2" eb="3">
      <t>ヌ</t>
    </rPh>
    <phoneticPr fontId="1"/>
  </si>
  <si>
    <t>（税込 ）</t>
    <rPh sb="1" eb="2">
      <t>ゼイ</t>
    </rPh>
    <rPh sb="2" eb="3">
      <t>コ</t>
    </rPh>
    <phoneticPr fontId="1"/>
  </si>
  <si>
    <t>賞味期限</t>
    <rPh sb="0" eb="4">
      <t>ショウミキゲン</t>
    </rPh>
    <phoneticPr fontId="1"/>
  </si>
  <si>
    <t>荷姿</t>
    <rPh sb="0" eb="2">
      <t>ニスガタ</t>
    </rPh>
    <phoneticPr fontId="1"/>
  </si>
  <si>
    <t>CS入数</t>
    <rPh sb="2" eb="4">
      <t>イリスウ</t>
    </rPh>
    <phoneticPr fontId="1"/>
  </si>
  <si>
    <t>製造後</t>
    <rPh sb="0" eb="2">
      <t>セイゾウ</t>
    </rPh>
    <rPh sb="2" eb="3">
      <t>ゴ</t>
    </rPh>
    <phoneticPr fontId="1"/>
  </si>
  <si>
    <t>店着保障</t>
    <rPh sb="0" eb="2">
      <t>テンチャク</t>
    </rPh>
    <rPh sb="2" eb="4">
      <t>ホショウ</t>
    </rPh>
    <phoneticPr fontId="1"/>
  </si>
  <si>
    <t>保存方法</t>
    <rPh sb="0" eb="4">
      <t>ホゾンホウホウ</t>
    </rPh>
    <phoneticPr fontId="1"/>
  </si>
  <si>
    <t>次回見積もりまで</t>
    <rPh sb="0" eb="2">
      <t>ジカイ</t>
    </rPh>
    <rPh sb="2" eb="4">
      <t>ミツ</t>
    </rPh>
    <phoneticPr fontId="4"/>
  </si>
  <si>
    <t>支払条件</t>
    <rPh sb="0" eb="2">
      <t>シハラ</t>
    </rPh>
    <rPh sb="2" eb="4">
      <t>ジョウケン</t>
    </rPh>
    <phoneticPr fontId="1"/>
  </si>
  <si>
    <t>見積有効期限</t>
    <rPh sb="0" eb="2">
      <t>ミツモリ</t>
    </rPh>
    <rPh sb="2" eb="4">
      <t>ユウコウ</t>
    </rPh>
    <rPh sb="4" eb="6">
      <t>キゲン</t>
    </rPh>
    <phoneticPr fontId="4"/>
  </si>
  <si>
    <t>■</t>
    <phoneticPr fontId="1"/>
  </si>
  <si>
    <t>月末締め翌月末払い</t>
    <rPh sb="0" eb="3">
      <t>ゲツマツジ</t>
    </rPh>
    <rPh sb="4" eb="7">
      <t>ヨクゲツマツ</t>
    </rPh>
    <rPh sb="7" eb="8">
      <t>バラ</t>
    </rPh>
    <phoneticPr fontId="1"/>
  </si>
  <si>
    <t>送料</t>
    <rPh sb="0" eb="2">
      <t>ソウリョウ</t>
    </rPh>
    <phoneticPr fontId="1"/>
  </si>
  <si>
    <t>＜その他備考＞</t>
    <rPh sb="3" eb="4">
      <t>タ</t>
    </rPh>
    <rPh sb="4" eb="6">
      <t>ビコウ</t>
    </rPh>
    <phoneticPr fontId="5"/>
  </si>
  <si>
    <t>＜送料について＞</t>
    <rPh sb="1" eb="3">
      <t>ソウリョウ</t>
    </rPh>
    <phoneticPr fontId="5"/>
  </si>
  <si>
    <t>作成者</t>
    <rPh sb="0" eb="3">
      <t>サクセイシャ</t>
    </rPh>
    <phoneticPr fontId="1"/>
  </si>
  <si>
    <t>検印</t>
    <rPh sb="0" eb="2">
      <t>ケンイン</t>
    </rPh>
    <phoneticPr fontId="1"/>
  </si>
  <si>
    <t>御見積書</t>
    <rPh sb="0" eb="1">
      <t>オ</t>
    </rPh>
    <phoneticPr fontId="1"/>
  </si>
  <si>
    <t>住所</t>
    <rPh sb="0" eb="2">
      <t>ジュウショ</t>
    </rPh>
    <phoneticPr fontId="1"/>
  </si>
  <si>
    <t>発注条件</t>
    <rPh sb="0" eb="4">
      <t>ハッチュウジョウケン</t>
    </rPh>
    <phoneticPr fontId="1"/>
  </si>
  <si>
    <t>発注条件</t>
    <rPh sb="0" eb="2">
      <t>ハッチュウ</t>
    </rPh>
    <rPh sb="2" eb="4">
      <t>ジョウケン</t>
    </rPh>
    <phoneticPr fontId="1"/>
  </si>
  <si>
    <t>単価</t>
    <rPh sb="0" eb="2">
      <t>タンカ</t>
    </rPh>
    <phoneticPr fontId="1"/>
  </si>
  <si>
    <t>ロット数</t>
    <rPh sb="3" eb="4">
      <t>スウ</t>
    </rPh>
    <phoneticPr fontId="1"/>
  </si>
  <si>
    <t xml:space="preserve">株式会社〇〇〇〇 </t>
    <phoneticPr fontId="1"/>
  </si>
  <si>
    <t>0000-00-0000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</si>
</sst>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&quot;TEL：&quot;@"/>
    <numFmt numFmtId="178" formatCode="&quot;FAX：&quot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>
      <alignment vertical="center"/>
    </xf>
    <xf numFmtId="0" fontId="0" fillId="2" borderId="1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3" borderId="17" xfId="1" applyFont="1" applyFill="1" applyBorder="1">
      <alignment vertical="center"/>
    </xf>
    <xf numFmtId="38" fontId="0" fillId="2" borderId="17" xfId="1" applyFont="1" applyFill="1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9F10-00B5-49BC-81DE-22167E7A44E4}">
  <sheetPr>
    <pageSetUpPr fitToPage="1"/>
  </sheetPr>
  <dimension ref="A2:S58"/>
  <sheetViews>
    <sheetView showGridLines="0" tabSelected="1" zoomScale="86" zoomScaleNormal="86" workbookViewId="0">
      <selection activeCell="V18" sqref="V18"/>
    </sheetView>
  </sheetViews>
  <sheetFormatPr defaultRowHeight="18.75" x14ac:dyDescent="0.4"/>
  <cols>
    <col min="1" max="3" width="4.625" customWidth="1"/>
    <col min="4" max="7" width="8.625" customWidth="1"/>
    <col min="8" max="8" width="14.625" customWidth="1"/>
    <col min="9" max="17" width="8.625" customWidth="1"/>
    <col min="18" max="20" width="4.625" customWidth="1"/>
  </cols>
  <sheetData>
    <row r="2" spans="2:19" ht="19.5" thickBot="1" x14ac:dyDescent="0.45">
      <c r="Q2" s="45">
        <f ca="1">TODAY()</f>
        <v>44344</v>
      </c>
      <c r="R2" s="45"/>
      <c r="S2" s="45"/>
    </row>
    <row r="3" spans="2:19" ht="45" customHeight="1" thickTop="1" thickBot="1" x14ac:dyDescent="0.45">
      <c r="B3" s="46" t="s">
        <v>25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2:19" ht="19.5" thickTop="1" x14ac:dyDescent="0.4"/>
    <row r="5" spans="2:19" x14ac:dyDescent="0.4">
      <c r="B5" t="s">
        <v>0</v>
      </c>
      <c r="O5" s="1"/>
      <c r="P5" s="1"/>
      <c r="Q5" s="1"/>
      <c r="R5" s="1"/>
      <c r="S5" s="1" t="s">
        <v>31</v>
      </c>
    </row>
    <row r="6" spans="2:19" x14ac:dyDescent="0.4">
      <c r="S6" s="1" t="s">
        <v>26</v>
      </c>
    </row>
    <row r="7" spans="2:19" x14ac:dyDescent="0.4">
      <c r="B7" t="s">
        <v>1</v>
      </c>
      <c r="S7" s="2" t="s">
        <v>32</v>
      </c>
    </row>
    <row r="8" spans="2:19" x14ac:dyDescent="0.4">
      <c r="B8" t="s">
        <v>2</v>
      </c>
      <c r="S8" s="3" t="s">
        <v>32</v>
      </c>
    </row>
    <row r="9" spans="2:19" x14ac:dyDescent="0.4">
      <c r="Q9" s="17" t="s">
        <v>23</v>
      </c>
      <c r="R9" s="47" t="s">
        <v>24</v>
      </c>
      <c r="S9" s="48"/>
    </row>
    <row r="10" spans="2:19" x14ac:dyDescent="0.4">
      <c r="B10" t="s">
        <v>18</v>
      </c>
      <c r="C10" t="s">
        <v>20</v>
      </c>
      <c r="E10" s="30"/>
      <c r="F10" s="30"/>
      <c r="G10" s="30"/>
      <c r="Q10" s="7"/>
      <c r="R10" s="22"/>
      <c r="S10" s="6"/>
    </row>
    <row r="11" spans="2:19" x14ac:dyDescent="0.4">
      <c r="B11" t="s">
        <v>18</v>
      </c>
      <c r="C11" t="s">
        <v>16</v>
      </c>
      <c r="E11" s="30" t="s">
        <v>19</v>
      </c>
      <c r="F11" s="30"/>
      <c r="G11" s="30"/>
      <c r="Q11" s="11"/>
      <c r="R11" s="23"/>
      <c r="S11" s="9"/>
    </row>
    <row r="12" spans="2:19" x14ac:dyDescent="0.4">
      <c r="B12" t="s">
        <v>18</v>
      </c>
      <c r="C12" t="s">
        <v>17</v>
      </c>
      <c r="E12" s="30" t="s">
        <v>15</v>
      </c>
      <c r="F12" s="30"/>
      <c r="G12" s="30"/>
      <c r="Q12" s="16"/>
      <c r="R12" s="24"/>
      <c r="S12" s="14"/>
    </row>
    <row r="13" spans="2:19" x14ac:dyDescent="0.4">
      <c r="B13" s="38"/>
      <c r="C13" s="38">
        <v>5</v>
      </c>
      <c r="D13" s="38"/>
      <c r="E13" s="38"/>
      <c r="F13" s="38"/>
      <c r="G13" s="38"/>
      <c r="H13" s="38">
        <v>7</v>
      </c>
      <c r="I13" s="38">
        <v>12</v>
      </c>
      <c r="J13" s="38"/>
      <c r="K13" s="38">
        <v>14</v>
      </c>
      <c r="L13" s="38"/>
      <c r="M13" s="38">
        <v>8</v>
      </c>
      <c r="N13" s="38">
        <v>9</v>
      </c>
      <c r="O13" s="38">
        <v>10</v>
      </c>
      <c r="P13" s="38">
        <v>6</v>
      </c>
      <c r="Q13" s="38"/>
      <c r="R13" s="39"/>
      <c r="S13" s="38"/>
    </row>
    <row r="14" spans="2:19" x14ac:dyDescent="0.4">
      <c r="B14" s="4" t="s">
        <v>3</v>
      </c>
      <c r="C14" s="5"/>
      <c r="D14" s="5"/>
      <c r="E14" s="5"/>
      <c r="F14" s="5"/>
      <c r="G14" s="6"/>
      <c r="H14" s="7" t="s">
        <v>6</v>
      </c>
      <c r="I14" s="19" t="s">
        <v>29</v>
      </c>
      <c r="J14" s="20"/>
      <c r="K14" s="19" t="s">
        <v>9</v>
      </c>
      <c r="L14" s="20"/>
      <c r="M14" s="21" t="s">
        <v>14</v>
      </c>
      <c r="N14" s="21" t="s">
        <v>10</v>
      </c>
      <c r="O14" s="19" t="s">
        <v>28</v>
      </c>
      <c r="P14" s="5"/>
      <c r="Q14" s="5"/>
      <c r="R14" s="5"/>
      <c r="S14" s="6"/>
    </row>
    <row r="15" spans="2:19" x14ac:dyDescent="0.4">
      <c r="B15" s="8"/>
      <c r="G15" s="9"/>
      <c r="H15" s="11"/>
      <c r="I15" s="10" t="s">
        <v>4</v>
      </c>
      <c r="J15" s="10" t="s">
        <v>5</v>
      </c>
      <c r="K15" s="10" t="s">
        <v>12</v>
      </c>
      <c r="L15" s="10" t="s">
        <v>13</v>
      </c>
      <c r="M15" s="10"/>
      <c r="N15" s="10" t="s">
        <v>11</v>
      </c>
      <c r="O15" s="10" t="s">
        <v>30</v>
      </c>
      <c r="P15" s="40" t="s">
        <v>27</v>
      </c>
      <c r="Q15" s="25"/>
      <c r="R15" s="25"/>
      <c r="S15" s="9"/>
    </row>
    <row r="16" spans="2:19" x14ac:dyDescent="0.4">
      <c r="B16" s="12"/>
      <c r="C16" s="13"/>
      <c r="D16" s="13"/>
      <c r="E16" s="13"/>
      <c r="F16" s="13"/>
      <c r="G16" s="14"/>
      <c r="H16" s="16"/>
      <c r="I16" s="15" t="s">
        <v>8</v>
      </c>
      <c r="J16" s="15" t="s">
        <v>7</v>
      </c>
      <c r="K16" s="15"/>
      <c r="L16" s="15"/>
      <c r="M16" s="15"/>
      <c r="N16" s="15"/>
      <c r="O16" s="41"/>
      <c r="P16" s="12"/>
      <c r="Q16" s="13"/>
      <c r="R16" s="13"/>
      <c r="S16" s="18"/>
    </row>
    <row r="17" spans="1:19" x14ac:dyDescent="0.4">
      <c r="A17" s="38" t="str">
        <f>S$5&amp;B17</f>
        <v>株式会社〇〇〇〇 1</v>
      </c>
      <c r="B17" s="44">
        <v>1</v>
      </c>
      <c r="C17" s="26"/>
      <c r="D17" s="26"/>
      <c r="E17" s="26"/>
      <c r="F17" s="26"/>
      <c r="G17" s="27"/>
      <c r="H17" s="28"/>
      <c r="I17" s="42"/>
      <c r="J17" s="43"/>
      <c r="K17" s="28"/>
      <c r="L17" s="31"/>
      <c r="M17" s="28"/>
      <c r="N17" s="28"/>
      <c r="O17" s="28"/>
      <c r="P17" s="29"/>
      <c r="Q17" s="26"/>
      <c r="R17" s="26"/>
      <c r="S17" s="27"/>
    </row>
    <row r="18" spans="1:19" x14ac:dyDescent="0.4">
      <c r="A18" s="38" t="str">
        <f t="shared" ref="A18:A36" si="0">S$5&amp;B18</f>
        <v>株式会社〇〇〇〇 2</v>
      </c>
      <c r="B18" s="44">
        <v>2</v>
      </c>
      <c r="C18" s="26"/>
      <c r="D18" s="26"/>
      <c r="E18" s="26"/>
      <c r="F18" s="26"/>
      <c r="G18" s="27"/>
      <c r="H18" s="28"/>
      <c r="I18" s="42"/>
      <c r="J18" s="43"/>
      <c r="K18" s="28"/>
      <c r="L18" s="31"/>
      <c r="M18" s="28"/>
      <c r="N18" s="28"/>
      <c r="O18" s="28"/>
      <c r="P18" s="29"/>
      <c r="Q18" s="26"/>
      <c r="R18" s="26"/>
      <c r="S18" s="27"/>
    </row>
    <row r="19" spans="1:19" x14ac:dyDescent="0.4">
      <c r="A19" s="38" t="str">
        <f t="shared" si="0"/>
        <v>株式会社〇〇〇〇 3</v>
      </c>
      <c r="B19" s="44">
        <v>3</v>
      </c>
      <c r="C19" s="26"/>
      <c r="D19" s="26"/>
      <c r="E19" s="26"/>
      <c r="F19" s="26"/>
      <c r="G19" s="27"/>
      <c r="H19" s="28"/>
      <c r="I19" s="42"/>
      <c r="J19" s="43"/>
      <c r="K19" s="28"/>
      <c r="L19" s="31"/>
      <c r="M19" s="28"/>
      <c r="N19" s="28"/>
      <c r="O19" s="28"/>
      <c r="P19" s="29"/>
      <c r="Q19" s="26"/>
      <c r="R19" s="26"/>
      <c r="S19" s="27"/>
    </row>
    <row r="20" spans="1:19" x14ac:dyDescent="0.4">
      <c r="A20" s="38" t="str">
        <f t="shared" si="0"/>
        <v>株式会社〇〇〇〇 4</v>
      </c>
      <c r="B20" s="44">
        <v>4</v>
      </c>
      <c r="C20" s="26"/>
      <c r="D20" s="26"/>
      <c r="E20" s="26"/>
      <c r="F20" s="26"/>
      <c r="G20" s="27"/>
      <c r="H20" s="28"/>
      <c r="I20" s="42"/>
      <c r="J20" s="43"/>
      <c r="K20" s="28"/>
      <c r="L20" s="31"/>
      <c r="M20" s="28"/>
      <c r="N20" s="28"/>
      <c r="O20" s="28"/>
      <c r="P20" s="29"/>
      <c r="Q20" s="26"/>
      <c r="R20" s="26"/>
      <c r="S20" s="27"/>
    </row>
    <row r="21" spans="1:19" x14ac:dyDescent="0.4">
      <c r="A21" s="38" t="str">
        <f t="shared" si="0"/>
        <v>株式会社〇〇〇〇 5</v>
      </c>
      <c r="B21" s="44">
        <v>5</v>
      </c>
      <c r="C21" s="26"/>
      <c r="D21" s="26"/>
      <c r="E21" s="26"/>
      <c r="F21" s="26"/>
      <c r="G21" s="27"/>
      <c r="H21" s="28"/>
      <c r="I21" s="42"/>
      <c r="J21" s="43"/>
      <c r="K21" s="28"/>
      <c r="L21" s="31"/>
      <c r="M21" s="28"/>
      <c r="N21" s="28"/>
      <c r="O21" s="28"/>
      <c r="P21" s="29"/>
      <c r="Q21" s="26"/>
      <c r="R21" s="26"/>
      <c r="S21" s="27"/>
    </row>
    <row r="22" spans="1:19" x14ac:dyDescent="0.4">
      <c r="A22" s="38" t="str">
        <f t="shared" si="0"/>
        <v>株式会社〇〇〇〇 6</v>
      </c>
      <c r="B22" s="44">
        <v>6</v>
      </c>
      <c r="C22" s="26"/>
      <c r="D22" s="26"/>
      <c r="E22" s="26"/>
      <c r="F22" s="26"/>
      <c r="G22" s="27"/>
      <c r="H22" s="28"/>
      <c r="I22" s="42"/>
      <c r="J22" s="43"/>
      <c r="K22" s="28"/>
      <c r="L22" s="31"/>
      <c r="M22" s="28"/>
      <c r="N22" s="28"/>
      <c r="O22" s="28"/>
      <c r="P22" s="29"/>
      <c r="Q22" s="26"/>
      <c r="R22" s="26"/>
      <c r="S22" s="27"/>
    </row>
    <row r="23" spans="1:19" x14ac:dyDescent="0.4">
      <c r="A23" s="38" t="str">
        <f t="shared" si="0"/>
        <v>株式会社〇〇〇〇 7</v>
      </c>
      <c r="B23" s="44">
        <v>7</v>
      </c>
      <c r="C23" s="26"/>
      <c r="D23" s="26"/>
      <c r="E23" s="26"/>
      <c r="F23" s="26"/>
      <c r="G23" s="27"/>
      <c r="H23" s="28"/>
      <c r="I23" s="42"/>
      <c r="J23" s="43"/>
      <c r="K23" s="28"/>
      <c r="L23" s="31"/>
      <c r="M23" s="28"/>
      <c r="N23" s="28"/>
      <c r="O23" s="28"/>
      <c r="P23" s="29"/>
      <c r="Q23" s="26"/>
      <c r="R23" s="26"/>
      <c r="S23" s="27"/>
    </row>
    <row r="24" spans="1:19" x14ac:dyDescent="0.4">
      <c r="A24" s="38" t="str">
        <f t="shared" si="0"/>
        <v>株式会社〇〇〇〇 8</v>
      </c>
      <c r="B24" s="44">
        <v>8</v>
      </c>
      <c r="C24" s="26"/>
      <c r="D24" s="26"/>
      <c r="E24" s="26"/>
      <c r="F24" s="26"/>
      <c r="G24" s="27"/>
      <c r="H24" s="28"/>
      <c r="I24" s="42"/>
      <c r="J24" s="43"/>
      <c r="K24" s="28"/>
      <c r="L24" s="31"/>
      <c r="M24" s="28"/>
      <c r="N24" s="28"/>
      <c r="O24" s="28"/>
      <c r="P24" s="29"/>
      <c r="Q24" s="26"/>
      <c r="R24" s="26"/>
      <c r="S24" s="27"/>
    </row>
    <row r="25" spans="1:19" x14ac:dyDescent="0.4">
      <c r="A25" s="38" t="str">
        <f t="shared" si="0"/>
        <v>株式会社〇〇〇〇 9</v>
      </c>
      <c r="B25" s="44">
        <v>9</v>
      </c>
      <c r="C25" s="26"/>
      <c r="D25" s="26"/>
      <c r="E25" s="26"/>
      <c r="F25" s="26"/>
      <c r="G25" s="27"/>
      <c r="H25" s="28"/>
      <c r="I25" s="42"/>
      <c r="J25" s="43"/>
      <c r="K25" s="28"/>
      <c r="L25" s="31"/>
      <c r="M25" s="28"/>
      <c r="N25" s="28"/>
      <c r="O25" s="28"/>
      <c r="P25" s="29"/>
      <c r="Q25" s="26"/>
      <c r="R25" s="26"/>
      <c r="S25" s="27"/>
    </row>
    <row r="26" spans="1:19" x14ac:dyDescent="0.4">
      <c r="A26" s="38" t="str">
        <f t="shared" si="0"/>
        <v>株式会社〇〇〇〇 10</v>
      </c>
      <c r="B26" s="44">
        <v>10</v>
      </c>
      <c r="C26" s="26"/>
      <c r="D26" s="26"/>
      <c r="E26" s="26"/>
      <c r="F26" s="26"/>
      <c r="G26" s="27"/>
      <c r="H26" s="28"/>
      <c r="I26" s="42"/>
      <c r="J26" s="43"/>
      <c r="K26" s="28"/>
      <c r="L26" s="31"/>
      <c r="M26" s="28"/>
      <c r="N26" s="28"/>
      <c r="O26" s="28"/>
      <c r="P26" s="29"/>
      <c r="Q26" s="26"/>
      <c r="R26" s="26"/>
      <c r="S26" s="27"/>
    </row>
    <row r="27" spans="1:19" x14ac:dyDescent="0.4">
      <c r="A27" s="38" t="str">
        <f t="shared" si="0"/>
        <v>株式会社〇〇〇〇 11</v>
      </c>
      <c r="B27" s="44">
        <v>11</v>
      </c>
      <c r="C27" s="26"/>
      <c r="D27" s="26"/>
      <c r="E27" s="26"/>
      <c r="F27" s="26"/>
      <c r="G27" s="27"/>
      <c r="H27" s="28"/>
      <c r="I27" s="42"/>
      <c r="J27" s="43"/>
      <c r="K27" s="28"/>
      <c r="L27" s="31"/>
      <c r="M27" s="28"/>
      <c r="N27" s="28"/>
      <c r="O27" s="28"/>
      <c r="P27" s="29"/>
      <c r="Q27" s="26"/>
      <c r="R27" s="26"/>
      <c r="S27" s="27"/>
    </row>
    <row r="28" spans="1:19" x14ac:dyDescent="0.4">
      <c r="A28" s="38" t="str">
        <f t="shared" si="0"/>
        <v>株式会社〇〇〇〇 12</v>
      </c>
      <c r="B28" s="44">
        <v>12</v>
      </c>
      <c r="C28" s="26"/>
      <c r="D28" s="26"/>
      <c r="E28" s="26"/>
      <c r="F28" s="26"/>
      <c r="G28" s="27"/>
      <c r="H28" s="28"/>
      <c r="I28" s="42"/>
      <c r="J28" s="43"/>
      <c r="K28" s="28"/>
      <c r="L28" s="31"/>
      <c r="M28" s="28"/>
      <c r="N28" s="28"/>
      <c r="O28" s="28"/>
      <c r="P28" s="29"/>
      <c r="Q28" s="26"/>
      <c r="R28" s="26"/>
      <c r="S28" s="27"/>
    </row>
    <row r="29" spans="1:19" x14ac:dyDescent="0.4">
      <c r="A29" s="38" t="str">
        <f t="shared" si="0"/>
        <v>株式会社〇〇〇〇 13</v>
      </c>
      <c r="B29" s="44">
        <v>13</v>
      </c>
      <c r="C29" s="26"/>
      <c r="D29" s="26"/>
      <c r="E29" s="26"/>
      <c r="F29" s="26"/>
      <c r="G29" s="27"/>
      <c r="H29" s="28"/>
      <c r="I29" s="42"/>
      <c r="J29" s="43"/>
      <c r="K29" s="28"/>
      <c r="L29" s="31"/>
      <c r="M29" s="28"/>
      <c r="N29" s="28"/>
      <c r="O29" s="28"/>
      <c r="P29" s="29"/>
      <c r="Q29" s="26"/>
      <c r="R29" s="26"/>
      <c r="S29" s="27"/>
    </row>
    <row r="30" spans="1:19" x14ac:dyDescent="0.4">
      <c r="A30" s="38" t="str">
        <f t="shared" si="0"/>
        <v>株式会社〇〇〇〇 14</v>
      </c>
      <c r="B30" s="44">
        <v>14</v>
      </c>
      <c r="C30" s="26"/>
      <c r="D30" s="26"/>
      <c r="E30" s="26"/>
      <c r="F30" s="26"/>
      <c r="G30" s="27"/>
      <c r="H30" s="28"/>
      <c r="I30" s="42"/>
      <c r="J30" s="43"/>
      <c r="K30" s="28"/>
      <c r="L30" s="31"/>
      <c r="M30" s="28"/>
      <c r="N30" s="28"/>
      <c r="O30" s="28"/>
      <c r="P30" s="29"/>
      <c r="Q30" s="26"/>
      <c r="R30" s="26"/>
      <c r="S30" s="27"/>
    </row>
    <row r="31" spans="1:19" x14ac:dyDescent="0.4">
      <c r="A31" s="38" t="str">
        <f t="shared" si="0"/>
        <v>株式会社〇〇〇〇 15</v>
      </c>
      <c r="B31" s="44">
        <v>15</v>
      </c>
      <c r="C31" s="26"/>
      <c r="D31" s="26"/>
      <c r="E31" s="26"/>
      <c r="F31" s="26"/>
      <c r="G31" s="27"/>
      <c r="H31" s="28"/>
      <c r="I31" s="42"/>
      <c r="J31" s="43"/>
      <c r="K31" s="28"/>
      <c r="L31" s="31"/>
      <c r="M31" s="28"/>
      <c r="N31" s="28"/>
      <c r="O31" s="28"/>
      <c r="P31" s="29"/>
      <c r="Q31" s="26"/>
      <c r="R31" s="26"/>
      <c r="S31" s="27"/>
    </row>
    <row r="32" spans="1:19" x14ac:dyDescent="0.4">
      <c r="A32" s="38" t="str">
        <f t="shared" si="0"/>
        <v>株式会社〇〇〇〇 16</v>
      </c>
      <c r="B32" s="44">
        <v>16</v>
      </c>
      <c r="C32" s="26" t="str">
        <f>IF(ISERROR(VLOOKUP($A32,#REF!,C$13,0)),"",IF(VLOOKUP($A32,#REF!,C$13,0)="","",VLOOKUP($A32,#REF!,C$13,0)))</f>
        <v/>
      </c>
      <c r="D32" s="26"/>
      <c r="E32" s="26"/>
      <c r="F32" s="26"/>
      <c r="G32" s="27"/>
      <c r="H32" s="28" t="str">
        <f>IF(ISERROR(VLOOKUP($A32,#REF!,H$13,0)),"",IF(VLOOKUP($A32,#REF!,H$13,0)="","",VLOOKUP($A32,#REF!,H$13,0)))</f>
        <v/>
      </c>
      <c r="I32" s="42" t="str">
        <f>IF(ISERROR(VLOOKUP($A32,#REF!,I$13,0)),"",IF(VLOOKUP($A32,#REF!,I$13,0)="","",VLOOKUP($A32,#REF!,I$13,0)))</f>
        <v/>
      </c>
      <c r="J32" s="43"/>
      <c r="K32" s="28" t="str">
        <f>IF(ISERROR(VLOOKUP($A32,#REF!,K$13,0)),"",IF(VLOOKUP($A32,#REF!,K$13,0)="","",VLOOKUP($A32,#REF!,K$13,0)))</f>
        <v/>
      </c>
      <c r="L32" s="31"/>
      <c r="M32" s="28" t="str">
        <f>IF(ISERROR(VLOOKUP($A32,#REF!,M$13,0)),"",IF(VLOOKUP($A32,#REF!,M$13,0)="","",VLOOKUP($A32,#REF!,M$13,0)))</f>
        <v/>
      </c>
      <c r="N32" s="28" t="str">
        <f>IF(ISERROR(VLOOKUP($A32,#REF!,N$13,0)),"",IF(VLOOKUP($A32,#REF!,N$13,0)="","",VLOOKUP($A32,#REF!,N$13,0)))</f>
        <v/>
      </c>
      <c r="O32" s="28" t="str">
        <f>IF(ISERROR(VLOOKUP($A32,#REF!,O$13,0)),"",IF(VLOOKUP($A32,#REF!,O$13,0)="","",VLOOKUP($A32,#REF!,O$13,0)))</f>
        <v/>
      </c>
      <c r="P32" s="29" t="str">
        <f>IF(ISERROR(VLOOKUP($A32,#REF!,P$13,0)),"",IF(VLOOKUP($A32,#REF!,P$13,0)="","",VLOOKUP($A32,#REF!,P$13,0)))</f>
        <v/>
      </c>
      <c r="Q32" s="26"/>
      <c r="R32" s="26"/>
      <c r="S32" s="27"/>
    </row>
    <row r="33" spans="1:19" x14ac:dyDescent="0.4">
      <c r="A33" s="38" t="str">
        <f t="shared" si="0"/>
        <v>株式会社〇〇〇〇 17</v>
      </c>
      <c r="B33" s="44">
        <v>17</v>
      </c>
      <c r="C33" s="26" t="str">
        <f>IF(ISERROR(VLOOKUP($A33,#REF!,C$13,0)),"",IF(VLOOKUP($A33,#REF!,C$13,0)="","",VLOOKUP($A33,#REF!,C$13,0)))</f>
        <v/>
      </c>
      <c r="D33" s="26"/>
      <c r="E33" s="26"/>
      <c r="F33" s="26"/>
      <c r="G33" s="27"/>
      <c r="H33" s="28" t="str">
        <f>IF(ISERROR(VLOOKUP($A33,#REF!,H$13,0)),"",IF(VLOOKUP($A33,#REF!,H$13,0)="","",VLOOKUP($A33,#REF!,H$13,0)))</f>
        <v/>
      </c>
      <c r="I33" s="42" t="str">
        <f>IF(ISERROR(VLOOKUP($A33,#REF!,I$13,0)),"",IF(VLOOKUP($A33,#REF!,I$13,0)="","",VLOOKUP($A33,#REF!,I$13,0)))</f>
        <v/>
      </c>
      <c r="J33" s="43"/>
      <c r="K33" s="28" t="str">
        <f>IF(ISERROR(VLOOKUP($A33,#REF!,K$13,0)),"",IF(VLOOKUP($A33,#REF!,K$13,0)="","",VLOOKUP($A33,#REF!,K$13,0)))</f>
        <v/>
      </c>
      <c r="L33" s="31"/>
      <c r="M33" s="28" t="str">
        <f>IF(ISERROR(VLOOKUP($A33,#REF!,M$13,0)),"",IF(VLOOKUP($A33,#REF!,M$13,0)="","",VLOOKUP($A33,#REF!,M$13,0)))</f>
        <v/>
      </c>
      <c r="N33" s="28" t="str">
        <f>IF(ISERROR(VLOOKUP($A33,#REF!,N$13,0)),"",IF(VLOOKUP($A33,#REF!,N$13,0)="","",VLOOKUP($A33,#REF!,N$13,0)))</f>
        <v/>
      </c>
      <c r="O33" s="28" t="str">
        <f>IF(ISERROR(VLOOKUP($A33,#REF!,O$13,0)),"",IF(VLOOKUP($A33,#REF!,O$13,0)="","",VLOOKUP($A33,#REF!,O$13,0)))</f>
        <v/>
      </c>
      <c r="P33" s="29" t="str">
        <f>IF(ISERROR(VLOOKUP($A33,#REF!,P$13,0)),"",IF(VLOOKUP($A33,#REF!,P$13,0)="","",VLOOKUP($A33,#REF!,P$13,0)))</f>
        <v/>
      </c>
      <c r="Q33" s="26"/>
      <c r="R33" s="26"/>
      <c r="S33" s="27"/>
    </row>
    <row r="34" spans="1:19" x14ac:dyDescent="0.4">
      <c r="A34" s="38" t="str">
        <f t="shared" si="0"/>
        <v>株式会社〇〇〇〇 18</v>
      </c>
      <c r="B34" s="44">
        <v>18</v>
      </c>
      <c r="C34" s="26" t="str">
        <f>IF(ISERROR(VLOOKUP($A34,#REF!,C$13,0)),"",IF(VLOOKUP($A34,#REF!,C$13,0)="","",VLOOKUP($A34,#REF!,C$13,0)))</f>
        <v/>
      </c>
      <c r="D34" s="26"/>
      <c r="E34" s="26"/>
      <c r="F34" s="26"/>
      <c r="G34" s="27"/>
      <c r="H34" s="28" t="str">
        <f>IF(ISERROR(VLOOKUP($A34,#REF!,H$13,0)),"",IF(VLOOKUP($A34,#REF!,H$13,0)="","",VLOOKUP($A34,#REF!,H$13,0)))</f>
        <v/>
      </c>
      <c r="I34" s="42" t="str">
        <f>IF(ISERROR(VLOOKUP($A34,#REF!,I$13,0)),"",IF(VLOOKUP($A34,#REF!,I$13,0)="","",VLOOKUP($A34,#REF!,I$13,0)))</f>
        <v/>
      </c>
      <c r="J34" s="43"/>
      <c r="K34" s="28" t="str">
        <f>IF(ISERROR(VLOOKUP($A34,#REF!,K$13,0)),"",IF(VLOOKUP($A34,#REF!,K$13,0)="","",VLOOKUP($A34,#REF!,K$13,0)))</f>
        <v/>
      </c>
      <c r="L34" s="31"/>
      <c r="M34" s="28" t="str">
        <f>IF(ISERROR(VLOOKUP($A34,#REF!,M$13,0)),"",IF(VLOOKUP($A34,#REF!,M$13,0)="","",VLOOKUP($A34,#REF!,M$13,0)))</f>
        <v/>
      </c>
      <c r="N34" s="28" t="str">
        <f>IF(ISERROR(VLOOKUP($A34,#REF!,N$13,0)),"",IF(VLOOKUP($A34,#REF!,N$13,0)="","",VLOOKUP($A34,#REF!,N$13,0)))</f>
        <v/>
      </c>
      <c r="O34" s="28" t="str">
        <f>IF(ISERROR(VLOOKUP($A34,#REF!,O$13,0)),"",IF(VLOOKUP($A34,#REF!,O$13,0)="","",VLOOKUP($A34,#REF!,O$13,0)))</f>
        <v/>
      </c>
      <c r="P34" s="29" t="str">
        <f>IF(ISERROR(VLOOKUP($A34,#REF!,P$13,0)),"",IF(VLOOKUP($A34,#REF!,P$13,0)="","",VLOOKUP($A34,#REF!,P$13,0)))</f>
        <v/>
      </c>
      <c r="Q34" s="26"/>
      <c r="R34" s="26"/>
      <c r="S34" s="27"/>
    </row>
    <row r="35" spans="1:19" x14ac:dyDescent="0.4">
      <c r="A35" s="38" t="str">
        <f t="shared" si="0"/>
        <v>株式会社〇〇〇〇 19</v>
      </c>
      <c r="B35" s="44">
        <v>19</v>
      </c>
      <c r="C35" s="26" t="str">
        <f>IF(ISERROR(VLOOKUP($A35,#REF!,C$13,0)),"",IF(VLOOKUP($A35,#REF!,C$13,0)="","",VLOOKUP($A35,#REF!,C$13,0)))</f>
        <v/>
      </c>
      <c r="D35" s="26"/>
      <c r="E35" s="26"/>
      <c r="F35" s="26"/>
      <c r="G35" s="27"/>
      <c r="H35" s="28" t="str">
        <f>IF(ISERROR(VLOOKUP($A35,#REF!,H$13,0)),"",IF(VLOOKUP($A35,#REF!,H$13,0)="","",VLOOKUP($A35,#REF!,H$13,0)))</f>
        <v/>
      </c>
      <c r="I35" s="42" t="str">
        <f>IF(ISERROR(VLOOKUP($A35,#REF!,I$13,0)),"",IF(VLOOKUP($A35,#REF!,I$13,0)="","",VLOOKUP($A35,#REF!,I$13,0)))</f>
        <v/>
      </c>
      <c r="J35" s="43"/>
      <c r="K35" s="28" t="str">
        <f>IF(ISERROR(VLOOKUP($A35,#REF!,K$13,0)),"",IF(VLOOKUP($A35,#REF!,K$13,0)="","",VLOOKUP($A35,#REF!,K$13,0)))</f>
        <v/>
      </c>
      <c r="L35" s="31"/>
      <c r="M35" s="28" t="str">
        <f>IF(ISERROR(VLOOKUP($A35,#REF!,M$13,0)),"",IF(VLOOKUP($A35,#REF!,M$13,0)="","",VLOOKUP($A35,#REF!,M$13,0)))</f>
        <v/>
      </c>
      <c r="N35" s="28" t="str">
        <f>IF(ISERROR(VLOOKUP($A35,#REF!,N$13,0)),"",IF(VLOOKUP($A35,#REF!,N$13,0)="","",VLOOKUP($A35,#REF!,N$13,0)))</f>
        <v/>
      </c>
      <c r="O35" s="28" t="str">
        <f>IF(ISERROR(VLOOKUP($A35,#REF!,O$13,0)),"",IF(VLOOKUP($A35,#REF!,O$13,0)="","",VLOOKUP($A35,#REF!,O$13,0)))</f>
        <v/>
      </c>
      <c r="P35" s="29" t="str">
        <f>IF(ISERROR(VLOOKUP($A35,#REF!,P$13,0)),"",IF(VLOOKUP($A35,#REF!,P$13,0)="","",VLOOKUP($A35,#REF!,P$13,0)))</f>
        <v/>
      </c>
      <c r="Q35" s="26"/>
      <c r="R35" s="26"/>
      <c r="S35" s="27"/>
    </row>
    <row r="36" spans="1:19" x14ac:dyDescent="0.4">
      <c r="A36" s="38" t="str">
        <f t="shared" si="0"/>
        <v>株式会社〇〇〇〇 20</v>
      </c>
      <c r="B36" s="44">
        <v>20</v>
      </c>
      <c r="C36" s="26" t="str">
        <f>IF(ISERROR(VLOOKUP($A36,#REF!,C$13,0)),"",IF(VLOOKUP($A36,#REF!,C$13,0)="","",VLOOKUP($A36,#REF!,C$13,0)))</f>
        <v/>
      </c>
      <c r="D36" s="26"/>
      <c r="E36" s="26"/>
      <c r="F36" s="26"/>
      <c r="G36" s="27"/>
      <c r="H36" s="28" t="str">
        <f>IF(ISERROR(VLOOKUP($A36,#REF!,H$13,0)),"",IF(VLOOKUP($A36,#REF!,H$13,0)="","",VLOOKUP($A36,#REF!,H$13,0)))</f>
        <v/>
      </c>
      <c r="I36" s="42" t="str">
        <f>IF(ISERROR(VLOOKUP($A36,#REF!,I$13,0)),"",IF(VLOOKUP($A36,#REF!,I$13,0)="","",VLOOKUP($A36,#REF!,I$13,0)))</f>
        <v/>
      </c>
      <c r="J36" s="43"/>
      <c r="K36" s="28" t="str">
        <f>IF(ISERROR(VLOOKUP($A36,#REF!,K$13,0)),"",IF(VLOOKUP($A36,#REF!,K$13,0)="","",VLOOKUP($A36,#REF!,K$13,0)))</f>
        <v/>
      </c>
      <c r="L36" s="31"/>
      <c r="M36" s="28" t="str">
        <f>IF(ISERROR(VLOOKUP($A36,#REF!,M$13,0)),"",IF(VLOOKUP($A36,#REF!,M$13,0)="","",VLOOKUP($A36,#REF!,M$13,0)))</f>
        <v/>
      </c>
      <c r="N36" s="28" t="str">
        <f>IF(ISERROR(VLOOKUP($A36,#REF!,N$13,0)),"",IF(VLOOKUP($A36,#REF!,N$13,0)="","",VLOOKUP($A36,#REF!,N$13,0)))</f>
        <v/>
      </c>
      <c r="O36" s="28" t="str">
        <f>IF(ISERROR(VLOOKUP($A36,#REF!,O$13,0)),"",IF(VLOOKUP($A36,#REF!,O$13,0)="","",VLOOKUP($A36,#REF!,O$13,0)))</f>
        <v/>
      </c>
      <c r="P36" s="29" t="str">
        <f>IF(ISERROR(VLOOKUP($A36,#REF!,P$13,0)),"",IF(VLOOKUP($A36,#REF!,P$13,0)="","",VLOOKUP($A36,#REF!,P$13,0)))</f>
        <v/>
      </c>
      <c r="Q36" s="26"/>
      <c r="R36" s="26"/>
      <c r="S36" s="27"/>
    </row>
    <row r="38" spans="1:19" x14ac:dyDescent="0.4">
      <c r="B38" s="4" t="s">
        <v>22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x14ac:dyDescent="0.4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4"/>
    </row>
    <row r="40" spans="1:19" x14ac:dyDescent="0.4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4"/>
    </row>
    <row r="41" spans="1:19" x14ac:dyDescent="0.4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4"/>
    </row>
    <row r="42" spans="1:19" x14ac:dyDescent="0.4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</row>
    <row r="43" spans="1:19" x14ac:dyDescent="0.4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</row>
    <row r="44" spans="1:19" x14ac:dyDescent="0.4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</row>
    <row r="45" spans="1:19" x14ac:dyDescent="0.4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4"/>
    </row>
    <row r="46" spans="1:19" x14ac:dyDescent="0.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</row>
    <row r="47" spans="1:19" x14ac:dyDescent="0.4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</row>
    <row r="49" spans="2:19" x14ac:dyDescent="0.4">
      <c r="B49" s="4" t="s">
        <v>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2:19" x14ac:dyDescent="0.4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</row>
    <row r="51" spans="2:19" x14ac:dyDescent="0.4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</row>
    <row r="52" spans="2:19" x14ac:dyDescent="0.4"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4"/>
    </row>
    <row r="53" spans="2:19" x14ac:dyDescent="0.4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</row>
    <row r="54" spans="2:19" x14ac:dyDescent="0.4"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</row>
    <row r="55" spans="2:19" x14ac:dyDescent="0.4"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</row>
    <row r="56" spans="2:19" x14ac:dyDescent="0.4">
      <c r="B56" s="3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4"/>
    </row>
    <row r="57" spans="2:19" x14ac:dyDescent="0.4"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4"/>
    </row>
    <row r="58" spans="2:19" x14ac:dyDescent="0.4"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</row>
  </sheetData>
  <mergeCells count="3">
    <mergeCell ref="Q2:S2"/>
    <mergeCell ref="B3:S3"/>
    <mergeCell ref="R9:S9"/>
  </mergeCells>
  <phoneticPr fontId="1"/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見積書FMT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中西雅和</dc:creator>
  <cp:lastModifiedBy>八木 智弘</cp:lastModifiedBy>
  <cp:lastPrinted>2021-04-28T06:22:09Z</cp:lastPrinted>
  <dcterms:created xsi:type="dcterms:W3CDTF">2020-09-25T10:09:54Z</dcterms:created>
  <dcterms:modified xsi:type="dcterms:W3CDTF">2021-05-28T09:46:47Z</dcterms:modified>
</cp:coreProperties>
</file>